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workbookProtection workbookAlgorithmName="SHA-512" workbookHashValue="BCHXT2armCAZEnQI0gPbOFTCuHGkPRVu61oWYFHY7BZL2kM02Lwnj+TOnmK1IrKr9nkv7O2UAGOcuKTCjqf1KQ==" workbookSaltValue="2xZqXxs8ejnq2AcqYU3o+A==" workbookSpinCount="100000" lockStructure="1"/>
  <bookViews>
    <workbookView xWindow="0" yWindow="0" windowWidth="23040" windowHeight="9372"/>
  </bookViews>
  <sheets>
    <sheet name="Dairy Import Stats 2023" sheetId="3" r:id="rId1"/>
  </sheets>
  <calcPr calcId="152511"/>
</workbook>
</file>

<file path=xl/calcChain.xml><?xml version="1.0" encoding="utf-8"?>
<calcChain xmlns="http://schemas.openxmlformats.org/spreadsheetml/2006/main">
  <c r="V37" i="3" l="1"/>
  <c r="T37" i="3" l="1"/>
  <c r="R37" i="3" l="1"/>
  <c r="P37" i="3"/>
  <c r="N37" i="3"/>
  <c r="L37" i="3" l="1"/>
  <c r="J37" i="3" l="1"/>
  <c r="H37" i="3" l="1"/>
  <c r="F37" i="3"/>
  <c r="X37" i="3" l="1"/>
  <c r="D37" i="3"/>
  <c r="B37" i="3"/>
</calcChain>
</file>

<file path=xl/sharedStrings.xml><?xml version="1.0" encoding="utf-8"?>
<sst xmlns="http://schemas.openxmlformats.org/spreadsheetml/2006/main" count="432" uniqueCount="63">
  <si>
    <t xml:space="preserve">  </t>
  </si>
  <si>
    <t>PRODUCTS</t>
  </si>
  <si>
    <t>Quantity (Kg/L)</t>
  </si>
  <si>
    <t>Tariff Code</t>
  </si>
  <si>
    <t>Baby Formula</t>
  </si>
  <si>
    <t>Butter</t>
  </si>
  <si>
    <t>0405</t>
  </si>
  <si>
    <t>Buttermilk</t>
  </si>
  <si>
    <t>0403</t>
  </si>
  <si>
    <t>Buttermilk Powder</t>
  </si>
  <si>
    <t>Cheese</t>
  </si>
  <si>
    <t>0406</t>
  </si>
  <si>
    <t>Condensed Milk</t>
  </si>
  <si>
    <t>0402</t>
  </si>
  <si>
    <t>Cream</t>
  </si>
  <si>
    <t>Creamers</t>
  </si>
  <si>
    <t>2106</t>
  </si>
  <si>
    <t>Custard</t>
  </si>
  <si>
    <t>1901</t>
  </si>
  <si>
    <t>Caramel</t>
  </si>
  <si>
    <t>1702</t>
  </si>
  <si>
    <t>Dairy Juices</t>
  </si>
  <si>
    <t>Dairy Blends</t>
  </si>
  <si>
    <t>Emasi</t>
  </si>
  <si>
    <t>Flavoured milk</t>
  </si>
  <si>
    <t>0401</t>
  </si>
  <si>
    <t>Fresh milk</t>
  </si>
  <si>
    <t>Full cream milk powder (F)</t>
  </si>
  <si>
    <t>Full Cream Milk Powder (P)</t>
  </si>
  <si>
    <t>Goats Milk UHT</t>
  </si>
  <si>
    <t>Goats Milk Powder</t>
  </si>
  <si>
    <t>Honey (Natural)</t>
  </si>
  <si>
    <t>0409</t>
  </si>
  <si>
    <t>Honey (Artificial)</t>
  </si>
  <si>
    <t>Ice Cream</t>
  </si>
  <si>
    <t>2105</t>
  </si>
  <si>
    <t>Margerine</t>
  </si>
  <si>
    <t>1517</t>
  </si>
  <si>
    <t>Raw Milk</t>
  </si>
  <si>
    <t xml:space="preserve">Pasturised Milk (Bulk) </t>
  </si>
  <si>
    <t>Skim milk powder (F)</t>
  </si>
  <si>
    <t>Skim Milk Powder (P)</t>
  </si>
  <si>
    <t>UHT Milk</t>
  </si>
  <si>
    <t>Whey powder (F)</t>
  </si>
  <si>
    <t>0404</t>
  </si>
  <si>
    <t>3502</t>
  </si>
  <si>
    <t>Yoghurt</t>
  </si>
  <si>
    <t>Total</t>
  </si>
  <si>
    <t>Milk Substitutes</t>
  </si>
  <si>
    <t>Pasturised Skim Milk</t>
  </si>
  <si>
    <t>Whey (P)</t>
  </si>
  <si>
    <t>February (2023)</t>
  </si>
  <si>
    <t>January (2023)</t>
  </si>
  <si>
    <t>March (2023)</t>
  </si>
  <si>
    <t>April (2023)</t>
  </si>
  <si>
    <t>May (2023)</t>
  </si>
  <si>
    <t>June (2023)</t>
  </si>
  <si>
    <t>July (2023)</t>
  </si>
  <si>
    <t>August (2023)</t>
  </si>
  <si>
    <t>September (2023)</t>
  </si>
  <si>
    <t>October (2023)</t>
  </si>
  <si>
    <t>November (2023)</t>
  </si>
  <si>
    <t>December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</si>
</sst>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 * #,##0.00_ ;_ * \-#,##0.00_ ;_ * &quot;-&quot;??_ ;_ @_ 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5" fillId="2" borderId="2" xfId="0" applyFont="1" applyFill="1" applyBorder="1"/>
    <xf numFmtId="0" fontId="5" fillId="2" borderId="4" xfId="0" applyFont="1" applyFill="1" applyBorder="1"/>
    <xf numFmtId="0" fontId="5" fillId="2" borderId="9" xfId="0" applyFont="1" applyFill="1" applyBorder="1"/>
    <xf numFmtId="0" fontId="5" fillId="2" borderId="10" xfId="0" applyFont="1" applyFill="1" applyBorder="1" applyAlignment="1">
      <alignment horizontal="right"/>
    </xf>
    <xf numFmtId="0" fontId="5" fillId="2" borderId="16" xfId="0" applyFont="1" applyFill="1" applyBorder="1"/>
    <xf numFmtId="0" fontId="6" fillId="0" borderId="17" xfId="0" applyFont="1" applyBorder="1" applyAlignment="1">
      <alignment horizontal="right"/>
    </xf>
    <xf numFmtId="0" fontId="5" fillId="2" borderId="3" xfId="0" applyFont="1" applyFill="1" applyBorder="1"/>
    <xf numFmtId="0" fontId="6" fillId="0" borderId="8" xfId="0" applyFont="1" applyBorder="1" applyAlignment="1">
      <alignment horizontal="right"/>
    </xf>
    <xf numFmtId="0" fontId="5" fillId="2" borderId="11" xfId="0" applyFont="1" applyFill="1" applyBorder="1"/>
    <xf numFmtId="0" fontId="6" fillId="0" borderId="13" xfId="0" applyFont="1" applyBorder="1" applyAlignment="1">
      <alignment horizontal="right"/>
    </xf>
    <xf numFmtId="0" fontId="5" fillId="2" borderId="1" xfId="0" applyFont="1" applyFill="1" applyBorder="1"/>
    <xf numFmtId="43" fontId="5" fillId="0" borderId="14" xfId="1" applyFont="1" applyBorder="1"/>
    <xf numFmtId="43" fontId="5" fillId="0" borderId="15" xfId="1" applyFont="1" applyBorder="1"/>
    <xf numFmtId="43" fontId="6" fillId="0" borderId="7" xfId="1" applyNumberFormat="1" applyFont="1" applyBorder="1"/>
    <xf numFmtId="43" fontId="6" fillId="0" borderId="0" xfId="0" applyNumberFormat="1" applyFont="1" applyBorder="1"/>
    <xf numFmtId="43" fontId="5" fillId="0" borderId="18" xfId="1" applyFont="1" applyBorder="1"/>
    <xf numFmtId="43" fontId="6" fillId="0" borderId="19" xfId="1" applyNumberFormat="1" applyFont="1" applyBorder="1"/>
    <xf numFmtId="43" fontId="6" fillId="0" borderId="20" xfId="1" applyNumberFormat="1" applyFont="1" applyBorder="1"/>
    <xf numFmtId="43" fontId="5" fillId="0" borderId="22" xfId="1" applyFont="1" applyBorder="1"/>
    <xf numFmtId="0" fontId="5" fillId="2" borderId="12" xfId="0" applyFont="1" applyFill="1" applyBorder="1"/>
    <xf numFmtId="0" fontId="5" fillId="2" borderId="13" xfId="0" applyFont="1" applyFill="1" applyBorder="1" applyAlignment="1">
      <alignment horizontal="right"/>
    </xf>
    <xf numFmtId="43" fontId="6" fillId="0" borderId="5" xfId="1" applyNumberFormat="1" applyFont="1" applyBorder="1"/>
    <xf numFmtId="0" fontId="6" fillId="0" borderId="6" xfId="0" applyFont="1" applyBorder="1" applyAlignment="1">
      <alignment horizontal="right"/>
    </xf>
    <xf numFmtId="43" fontId="6" fillId="0" borderId="23" xfId="0" applyNumberFormat="1" applyFont="1" applyBorder="1"/>
    <xf numFmtId="0" fontId="6" fillId="0" borderId="10" xfId="0" applyFont="1" applyBorder="1" applyAlignment="1">
      <alignment horizontal="right"/>
    </xf>
    <xf numFmtId="43" fontId="6" fillId="0" borderId="5" xfId="0" applyNumberFormat="1" applyFont="1" applyBorder="1" applyAlignment="1">
      <alignment horizontal="right"/>
    </xf>
    <xf numFmtId="43" fontId="6" fillId="0" borderId="7" xfId="0" applyNumberFormat="1" applyFont="1" applyBorder="1" applyAlignment="1">
      <alignment horizontal="right"/>
    </xf>
    <xf numFmtId="43" fontId="6" fillId="0" borderId="9" xfId="0" applyNumberFormat="1" applyFont="1" applyBorder="1" applyAlignment="1">
      <alignment horizontal="right"/>
    </xf>
    <xf numFmtId="43" fontId="5" fillId="0" borderId="14" xfId="1" applyNumberFormat="1" applyFont="1" applyBorder="1"/>
    <xf numFmtId="43" fontId="7" fillId="0" borderId="9" xfId="1" applyNumberFormat="1" applyFont="1" applyBorder="1"/>
    <xf numFmtId="43" fontId="7" fillId="0" borderId="21" xfId="1" applyNumberFormat="1" applyFont="1" applyBorder="1"/>
    <xf numFmtId="43" fontId="7" fillId="0" borderId="7" xfId="1" applyNumberFormat="1" applyFont="1" applyBorder="1"/>
    <xf numFmtId="43" fontId="7" fillId="0" borderId="20" xfId="1" applyNumberFormat="1" applyFont="1" applyBorder="1"/>
    <xf numFmtId="43" fontId="5" fillId="0" borderId="26" xfId="1" applyFont="1" applyBorder="1"/>
    <xf numFmtId="43" fontId="6" fillId="0" borderId="24" xfId="0" applyNumberFormat="1" applyFont="1" applyBorder="1" applyAlignment="1">
      <alignment horizontal="right"/>
    </xf>
    <xf numFmtId="43" fontId="6" fillId="0" borderId="27" xfId="0" applyNumberFormat="1" applyFont="1" applyBorder="1" applyAlignment="1">
      <alignment horizontal="right"/>
    </xf>
    <xf numFmtId="43" fontId="6" fillId="0" borderId="23" xfId="0" applyNumberFormat="1" applyFont="1" applyBorder="1" applyAlignment="1">
      <alignment horizontal="right"/>
    </xf>
    <xf numFmtId="43" fontId="6" fillId="0" borderId="28" xfId="0" applyNumberFormat="1" applyFont="1" applyBorder="1" applyAlignment="1">
      <alignment horizontal="right"/>
    </xf>
    <xf numFmtId="43" fontId="5" fillId="0" borderId="1" xfId="1" applyFont="1" applyBorder="1"/>
    <xf numFmtId="0" fontId="5" fillId="2" borderId="30" xfId="0" applyFont="1" applyFill="1" applyBorder="1" applyAlignment="1">
      <alignment horizontal="right"/>
    </xf>
    <xf numFmtId="0" fontId="5" fillId="2" borderId="28" xfId="0" applyFont="1" applyFill="1" applyBorder="1" applyAlignment="1">
      <alignment horizontal="right"/>
    </xf>
    <xf numFmtId="0" fontId="5" fillId="2" borderId="31" xfId="0" applyFont="1" applyFill="1" applyBorder="1" applyAlignment="1">
      <alignment horizontal="right"/>
    </xf>
    <xf numFmtId="43" fontId="7" fillId="0" borderId="19" xfId="1" applyNumberFormat="1" applyFont="1" applyBorder="1"/>
    <xf numFmtId="0" fontId="7" fillId="0" borderId="1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43" fontId="7" fillId="0" borderId="0" xfId="0" applyNumberFormat="1" applyFont="1" applyBorder="1"/>
    <xf numFmtId="0" fontId="7" fillId="0" borderId="13" xfId="0" applyFont="1" applyBorder="1" applyAlignment="1">
      <alignment horizontal="right"/>
    </xf>
    <xf numFmtId="43" fontId="8" fillId="0" borderId="22" xfId="1" applyFont="1" applyBorder="1"/>
    <xf numFmtId="43" fontId="8" fillId="0" borderId="15" xfId="1" applyFont="1" applyBorder="1"/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</cellXfs>
  <cellStyles count="5">
    <cellStyle name="Comma" xfId="1" builtinId="3"/>
    <cellStyle name="Comma 3" xfId="3"/>
    <cellStyle name="Normal" xfId="0" builtinId="0"/>
    <cellStyle name="Normal 2" xfId="2"/>
    <cellStyle name="Normal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workbookViewId="0">
      <pane xSplit="1" topLeftCell="B1" activePane="topRight" state="frozen"/>
      <selection pane="topRight" activeCell="D7" sqref="D7"/>
    </sheetView>
  </sheetViews>
  <sheetFormatPr defaultRowHeight="14.4" x14ac:dyDescent="0.3"/>
  <cols>
    <col min="1" max="2" width="20.33203125" customWidth="1"/>
    <col min="3" max="3" width="18.6640625" customWidth="1"/>
    <col min="4" max="4" width="18.5546875" customWidth="1"/>
    <col min="5" max="23" width="17.88671875" customWidth="1"/>
    <col min="24" max="24" width="16.88671875" customWidth="1"/>
    <col min="25" max="25" width="17.5546875" customWidth="1"/>
  </cols>
  <sheetData>
    <row r="1" spans="1:25" ht="15" thickBot="1" x14ac:dyDescent="0.35"/>
    <row r="2" spans="1:25" x14ac:dyDescent="0.3">
      <c r="A2" s="1" t="s">
        <v>0</v>
      </c>
      <c r="B2" s="50" t="s">
        <v>52</v>
      </c>
      <c r="C2" s="51"/>
      <c r="D2" s="50" t="s">
        <v>51</v>
      </c>
      <c r="E2" s="51"/>
      <c r="F2" s="50" t="s">
        <v>53</v>
      </c>
      <c r="G2" s="51"/>
      <c r="H2" s="52" t="s">
        <v>54</v>
      </c>
      <c r="I2" s="53"/>
      <c r="J2" s="50" t="s">
        <v>55</v>
      </c>
      <c r="K2" s="51"/>
      <c r="L2" s="50" t="s">
        <v>56</v>
      </c>
      <c r="M2" s="51"/>
      <c r="N2" s="50" t="s">
        <v>57</v>
      </c>
      <c r="O2" s="51"/>
      <c r="P2" s="52" t="s">
        <v>58</v>
      </c>
      <c r="Q2" s="53"/>
      <c r="R2" s="54" t="s">
        <v>59</v>
      </c>
      <c r="S2" s="53"/>
      <c r="T2" s="50" t="s">
        <v>60</v>
      </c>
      <c r="U2" s="51"/>
      <c r="V2" s="50" t="s">
        <v>61</v>
      </c>
      <c r="W2" s="51"/>
      <c r="X2" s="50" t="s">
        <v>62</v>
      </c>
      <c r="Y2" s="51"/>
    </row>
    <row r="3" spans="1:25" ht="15" thickBot="1" x14ac:dyDescent="0.35">
      <c r="A3" s="2" t="s">
        <v>1</v>
      </c>
      <c r="B3" s="3" t="s">
        <v>2</v>
      </c>
      <c r="C3" s="4" t="s">
        <v>3</v>
      </c>
      <c r="D3" s="20" t="s">
        <v>2</v>
      </c>
      <c r="E3" s="21" t="s">
        <v>3</v>
      </c>
      <c r="F3" s="3" t="s">
        <v>2</v>
      </c>
      <c r="G3" s="4" t="s">
        <v>3</v>
      </c>
      <c r="H3" s="3" t="s">
        <v>2</v>
      </c>
      <c r="I3" s="4" t="s">
        <v>3</v>
      </c>
      <c r="J3" s="3" t="s">
        <v>2</v>
      </c>
      <c r="K3" s="4" t="s">
        <v>3</v>
      </c>
      <c r="L3" s="3" t="s">
        <v>2</v>
      </c>
      <c r="M3" s="4" t="s">
        <v>3</v>
      </c>
      <c r="N3" s="3" t="s">
        <v>2</v>
      </c>
      <c r="O3" s="4" t="s">
        <v>3</v>
      </c>
      <c r="P3" s="41" t="s">
        <v>2</v>
      </c>
      <c r="Q3" s="42" t="s">
        <v>3</v>
      </c>
      <c r="R3" s="40" t="s">
        <v>2</v>
      </c>
      <c r="S3" s="40" t="s">
        <v>3</v>
      </c>
      <c r="T3" s="3" t="s">
        <v>2</v>
      </c>
      <c r="U3" s="4" t="s">
        <v>3</v>
      </c>
      <c r="V3" s="3" t="s">
        <v>2</v>
      </c>
      <c r="W3" s="4" t="s">
        <v>3</v>
      </c>
      <c r="X3" s="3" t="s">
        <v>2</v>
      </c>
      <c r="Y3" s="4" t="s">
        <v>3</v>
      </c>
    </row>
    <row r="4" spans="1:25" x14ac:dyDescent="0.3">
      <c r="A4" s="5" t="s">
        <v>4</v>
      </c>
      <c r="B4" s="22">
        <v>33271</v>
      </c>
      <c r="C4" s="23">
        <v>1901</v>
      </c>
      <c r="D4" s="26">
        <v>21411</v>
      </c>
      <c r="E4" s="23">
        <v>1901</v>
      </c>
      <c r="F4" s="17">
        <v>35214</v>
      </c>
      <c r="G4" s="6">
        <v>1901</v>
      </c>
      <c r="H4" s="35">
        <v>15942</v>
      </c>
      <c r="I4" s="23">
        <v>1901</v>
      </c>
      <c r="J4" s="17">
        <v>26432</v>
      </c>
      <c r="K4" s="6">
        <v>1901</v>
      </c>
      <c r="L4" s="17">
        <v>15862</v>
      </c>
      <c r="M4" s="6">
        <v>1901</v>
      </c>
      <c r="N4" s="17">
        <v>26799</v>
      </c>
      <c r="O4" s="6">
        <v>1901</v>
      </c>
      <c r="P4" s="17">
        <v>18021</v>
      </c>
      <c r="Q4" s="6">
        <v>1901</v>
      </c>
      <c r="R4" s="17">
        <v>30225</v>
      </c>
      <c r="S4" s="6">
        <v>1901</v>
      </c>
      <c r="T4" s="43">
        <v>23395</v>
      </c>
      <c r="U4" s="44">
        <v>1901</v>
      </c>
      <c r="V4" s="43">
        <v>32514</v>
      </c>
      <c r="W4" s="44">
        <v>1901</v>
      </c>
      <c r="X4" s="43">
        <v>31990</v>
      </c>
      <c r="Y4" s="44">
        <v>1901</v>
      </c>
    </row>
    <row r="5" spans="1:25" x14ac:dyDescent="0.3">
      <c r="A5" s="7" t="s">
        <v>5</v>
      </c>
      <c r="B5" s="32">
        <v>1145</v>
      </c>
      <c r="C5" s="8" t="s">
        <v>6</v>
      </c>
      <c r="D5" s="27">
        <v>1573.55</v>
      </c>
      <c r="E5" s="8" t="s">
        <v>6</v>
      </c>
      <c r="F5" s="33">
        <v>1725</v>
      </c>
      <c r="G5" s="8" t="s">
        <v>6</v>
      </c>
      <c r="H5" s="36">
        <v>1201</v>
      </c>
      <c r="I5" s="8" t="s">
        <v>6</v>
      </c>
      <c r="J5" s="33">
        <v>1344</v>
      </c>
      <c r="K5" s="8" t="s">
        <v>6</v>
      </c>
      <c r="L5" s="33">
        <v>939</v>
      </c>
      <c r="M5" s="8" t="s">
        <v>6</v>
      </c>
      <c r="N5" s="33">
        <v>2026</v>
      </c>
      <c r="O5" s="8" t="s">
        <v>6</v>
      </c>
      <c r="P5" s="33">
        <v>8917</v>
      </c>
      <c r="Q5" s="8" t="s">
        <v>6</v>
      </c>
      <c r="R5" s="33">
        <v>460</v>
      </c>
      <c r="S5" s="8" t="s">
        <v>6</v>
      </c>
      <c r="T5" s="33">
        <v>572</v>
      </c>
      <c r="U5" s="45" t="s">
        <v>6</v>
      </c>
      <c r="V5" s="33">
        <v>35214</v>
      </c>
      <c r="W5" s="45" t="s">
        <v>6</v>
      </c>
      <c r="X5" s="33">
        <v>4521</v>
      </c>
      <c r="Y5" s="45" t="s">
        <v>6</v>
      </c>
    </row>
    <row r="6" spans="1:25" x14ac:dyDescent="0.3">
      <c r="A6" s="7" t="s">
        <v>7</v>
      </c>
      <c r="B6" s="14">
        <v>0</v>
      </c>
      <c r="C6" s="8" t="s">
        <v>8</v>
      </c>
      <c r="D6" s="27">
        <v>0</v>
      </c>
      <c r="E6" s="8" t="s">
        <v>8</v>
      </c>
      <c r="F6" s="18">
        <v>0</v>
      </c>
      <c r="G6" s="8" t="s">
        <v>8</v>
      </c>
      <c r="H6" s="36">
        <v>0</v>
      </c>
      <c r="I6" s="8" t="s">
        <v>8</v>
      </c>
      <c r="J6" s="18">
        <v>0</v>
      </c>
      <c r="K6" s="8" t="s">
        <v>8</v>
      </c>
      <c r="L6" s="18">
        <v>0</v>
      </c>
      <c r="M6" s="8" t="s">
        <v>8</v>
      </c>
      <c r="N6" s="18">
        <v>0</v>
      </c>
      <c r="O6" s="8" t="s">
        <v>8</v>
      </c>
      <c r="P6" s="18">
        <v>0</v>
      </c>
      <c r="Q6" s="8" t="s">
        <v>8</v>
      </c>
      <c r="R6" s="18">
        <v>0</v>
      </c>
      <c r="S6" s="8" t="s">
        <v>8</v>
      </c>
      <c r="T6" s="33">
        <v>0</v>
      </c>
      <c r="U6" s="45" t="s">
        <v>8</v>
      </c>
      <c r="V6" s="33">
        <v>0</v>
      </c>
      <c r="W6" s="45" t="s">
        <v>8</v>
      </c>
      <c r="X6" s="33">
        <v>0</v>
      </c>
      <c r="Y6" s="45" t="s">
        <v>8</v>
      </c>
    </row>
    <row r="7" spans="1:25" x14ac:dyDescent="0.3">
      <c r="A7" s="7" t="s">
        <v>9</v>
      </c>
      <c r="B7" s="14">
        <v>0</v>
      </c>
      <c r="C7" s="8" t="s">
        <v>8</v>
      </c>
      <c r="D7" s="27">
        <v>3250</v>
      </c>
      <c r="E7" s="8" t="s">
        <v>8</v>
      </c>
      <c r="F7" s="18">
        <v>0</v>
      </c>
      <c r="G7" s="8" t="s">
        <v>8</v>
      </c>
      <c r="H7" s="36">
        <v>0</v>
      </c>
      <c r="I7" s="8" t="s">
        <v>8</v>
      </c>
      <c r="J7" s="18">
        <v>0</v>
      </c>
      <c r="K7" s="8" t="s">
        <v>8</v>
      </c>
      <c r="L7" s="18">
        <v>22500</v>
      </c>
      <c r="M7" s="8" t="s">
        <v>8</v>
      </c>
      <c r="N7" s="18">
        <v>0</v>
      </c>
      <c r="O7" s="8" t="s">
        <v>8</v>
      </c>
      <c r="P7" s="18">
        <v>32000</v>
      </c>
      <c r="Q7" s="8" t="s">
        <v>8</v>
      </c>
      <c r="R7" s="18">
        <v>0</v>
      </c>
      <c r="S7" s="8" t="s">
        <v>8</v>
      </c>
      <c r="T7" s="33">
        <v>0</v>
      </c>
      <c r="U7" s="45" t="s">
        <v>8</v>
      </c>
      <c r="V7" s="33">
        <v>22000</v>
      </c>
      <c r="W7" s="45" t="s">
        <v>8</v>
      </c>
      <c r="X7" s="33">
        <v>22000</v>
      </c>
      <c r="Y7" s="45" t="s">
        <v>8</v>
      </c>
    </row>
    <row r="8" spans="1:25" x14ac:dyDescent="0.3">
      <c r="A8" s="7" t="s">
        <v>10</v>
      </c>
      <c r="B8" s="14">
        <v>65015</v>
      </c>
      <c r="C8" s="8" t="s">
        <v>11</v>
      </c>
      <c r="D8" s="27">
        <v>26514</v>
      </c>
      <c r="E8" s="8" t="s">
        <v>11</v>
      </c>
      <c r="F8" s="18">
        <v>22443</v>
      </c>
      <c r="G8" s="8" t="s">
        <v>11</v>
      </c>
      <c r="H8" s="36">
        <v>37612</v>
      </c>
      <c r="I8" s="8" t="s">
        <v>11</v>
      </c>
      <c r="J8" s="18">
        <v>76954</v>
      </c>
      <c r="K8" s="8" t="s">
        <v>11</v>
      </c>
      <c r="L8" s="18">
        <v>53440</v>
      </c>
      <c r="M8" s="8" t="s">
        <v>11</v>
      </c>
      <c r="N8" s="18">
        <v>36643</v>
      </c>
      <c r="O8" s="8" t="s">
        <v>11</v>
      </c>
      <c r="P8" s="18">
        <v>54795</v>
      </c>
      <c r="Q8" s="8" t="s">
        <v>11</v>
      </c>
      <c r="R8" s="18">
        <v>36316</v>
      </c>
      <c r="S8" s="8" t="s">
        <v>11</v>
      </c>
      <c r="T8" s="33">
        <v>37389</v>
      </c>
      <c r="U8" s="45" t="s">
        <v>11</v>
      </c>
      <c r="V8" s="33">
        <v>72508</v>
      </c>
      <c r="W8" s="45" t="s">
        <v>11</v>
      </c>
      <c r="X8" s="33">
        <v>46404</v>
      </c>
      <c r="Y8" s="45" t="s">
        <v>11</v>
      </c>
    </row>
    <row r="9" spans="1:25" x14ac:dyDescent="0.3">
      <c r="A9" s="7" t="s">
        <v>12</v>
      </c>
      <c r="B9" s="14">
        <v>461</v>
      </c>
      <c r="C9" s="8" t="s">
        <v>13</v>
      </c>
      <c r="D9" s="27">
        <v>719</v>
      </c>
      <c r="E9" s="8" t="s">
        <v>13</v>
      </c>
      <c r="F9" s="18">
        <v>1520</v>
      </c>
      <c r="G9" s="8" t="s">
        <v>13</v>
      </c>
      <c r="H9" s="36">
        <v>702</v>
      </c>
      <c r="I9" s="8" t="s">
        <v>13</v>
      </c>
      <c r="J9" s="18">
        <v>1354</v>
      </c>
      <c r="K9" s="8" t="s">
        <v>13</v>
      </c>
      <c r="L9" s="18">
        <v>406</v>
      </c>
      <c r="M9" s="8" t="s">
        <v>13</v>
      </c>
      <c r="N9" s="18">
        <v>741</v>
      </c>
      <c r="O9" s="8" t="s">
        <v>13</v>
      </c>
      <c r="P9" s="18">
        <v>602</v>
      </c>
      <c r="Q9" s="8" t="s">
        <v>13</v>
      </c>
      <c r="R9" s="18">
        <v>1395</v>
      </c>
      <c r="S9" s="8" t="s">
        <v>13</v>
      </c>
      <c r="T9" s="33">
        <v>741</v>
      </c>
      <c r="U9" s="45" t="s">
        <v>13</v>
      </c>
      <c r="V9" s="33">
        <v>576</v>
      </c>
      <c r="W9" s="45" t="s">
        <v>13</v>
      </c>
      <c r="X9" s="33">
        <v>3521</v>
      </c>
      <c r="Y9" s="45" t="s">
        <v>13</v>
      </c>
    </row>
    <row r="10" spans="1:25" x14ac:dyDescent="0.3">
      <c r="A10" s="7" t="s">
        <v>14</v>
      </c>
      <c r="B10" s="32">
        <v>6251</v>
      </c>
      <c r="C10" s="8" t="s">
        <v>8</v>
      </c>
      <c r="D10" s="27">
        <v>1245</v>
      </c>
      <c r="E10" s="8" t="s">
        <v>8</v>
      </c>
      <c r="F10" s="33">
        <v>4521</v>
      </c>
      <c r="G10" s="8" t="s">
        <v>8</v>
      </c>
      <c r="H10" s="36">
        <v>5410</v>
      </c>
      <c r="I10" s="8" t="s">
        <v>8</v>
      </c>
      <c r="J10" s="33">
        <v>14370</v>
      </c>
      <c r="K10" s="8" t="s">
        <v>8</v>
      </c>
      <c r="L10" s="33">
        <v>2810</v>
      </c>
      <c r="M10" s="8" t="s">
        <v>8</v>
      </c>
      <c r="N10" s="33">
        <v>2860</v>
      </c>
      <c r="O10" s="8" t="s">
        <v>8</v>
      </c>
      <c r="P10" s="33">
        <v>4624</v>
      </c>
      <c r="Q10" s="8" t="s">
        <v>8</v>
      </c>
      <c r="R10" s="33">
        <v>2860</v>
      </c>
      <c r="S10" s="8" t="s">
        <v>8</v>
      </c>
      <c r="T10" s="33">
        <v>342</v>
      </c>
      <c r="U10" s="45" t="s">
        <v>8</v>
      </c>
      <c r="V10" s="33">
        <v>342</v>
      </c>
      <c r="W10" s="45" t="s">
        <v>8</v>
      </c>
      <c r="X10" s="33">
        <v>1251</v>
      </c>
      <c r="Y10" s="45" t="s">
        <v>8</v>
      </c>
    </row>
    <row r="11" spans="1:25" x14ac:dyDescent="0.3">
      <c r="A11" s="7" t="s">
        <v>15</v>
      </c>
      <c r="B11" s="14">
        <v>91589</v>
      </c>
      <c r="C11" s="8" t="s">
        <v>16</v>
      </c>
      <c r="D11" s="27">
        <v>32403</v>
      </c>
      <c r="E11" s="8" t="s">
        <v>16</v>
      </c>
      <c r="F11" s="18">
        <v>60798</v>
      </c>
      <c r="G11" s="8" t="s">
        <v>16</v>
      </c>
      <c r="H11" s="36">
        <v>47946</v>
      </c>
      <c r="I11" s="8" t="s">
        <v>16</v>
      </c>
      <c r="J11" s="18">
        <v>95473</v>
      </c>
      <c r="K11" s="8" t="s">
        <v>16</v>
      </c>
      <c r="L11" s="18">
        <v>116993</v>
      </c>
      <c r="M11" s="8" t="s">
        <v>16</v>
      </c>
      <c r="N11" s="18">
        <v>135126</v>
      </c>
      <c r="O11" s="8" t="s">
        <v>16</v>
      </c>
      <c r="P11" s="18">
        <v>142525</v>
      </c>
      <c r="Q11" s="8" t="s">
        <v>16</v>
      </c>
      <c r="R11" s="18">
        <v>135126</v>
      </c>
      <c r="S11" s="8" t="s">
        <v>16</v>
      </c>
      <c r="T11" s="33">
        <v>54434</v>
      </c>
      <c r="U11" s="45" t="s">
        <v>16</v>
      </c>
      <c r="V11" s="33">
        <v>82690</v>
      </c>
      <c r="W11" s="45" t="s">
        <v>16</v>
      </c>
      <c r="X11" s="33">
        <v>82603</v>
      </c>
      <c r="Y11" s="45" t="s">
        <v>16</v>
      </c>
    </row>
    <row r="12" spans="1:25" x14ac:dyDescent="0.3">
      <c r="A12" s="7" t="s">
        <v>17</v>
      </c>
      <c r="B12" s="24">
        <v>56955</v>
      </c>
      <c r="C12" s="8" t="s">
        <v>18</v>
      </c>
      <c r="D12" s="27">
        <v>21221</v>
      </c>
      <c r="E12" s="8" t="s">
        <v>18</v>
      </c>
      <c r="F12" s="15">
        <v>32511</v>
      </c>
      <c r="G12" s="8" t="s">
        <v>18</v>
      </c>
      <c r="H12" s="37">
        <v>18</v>
      </c>
      <c r="I12" s="8" t="s">
        <v>18</v>
      </c>
      <c r="J12" s="15">
        <v>16416</v>
      </c>
      <c r="K12" s="8" t="s">
        <v>18</v>
      </c>
      <c r="L12" s="15">
        <v>23397</v>
      </c>
      <c r="M12" s="8" t="s">
        <v>18</v>
      </c>
      <c r="N12" s="15">
        <v>16799</v>
      </c>
      <c r="O12" s="8" t="s">
        <v>18</v>
      </c>
      <c r="P12" s="15">
        <v>34869</v>
      </c>
      <c r="Q12" s="8" t="s">
        <v>18</v>
      </c>
      <c r="R12" s="15">
        <v>26612</v>
      </c>
      <c r="S12" s="8" t="s">
        <v>18</v>
      </c>
      <c r="T12" s="46">
        <v>2483</v>
      </c>
      <c r="U12" s="45" t="s">
        <v>18</v>
      </c>
      <c r="V12" s="46">
        <v>75214</v>
      </c>
      <c r="W12" s="45" t="s">
        <v>18</v>
      </c>
      <c r="X12" s="46">
        <v>125001</v>
      </c>
      <c r="Y12" s="45" t="s">
        <v>18</v>
      </c>
    </row>
    <row r="13" spans="1:25" x14ac:dyDescent="0.3">
      <c r="A13" s="7" t="s">
        <v>19</v>
      </c>
      <c r="B13" s="14">
        <v>0</v>
      </c>
      <c r="C13" s="8" t="s">
        <v>20</v>
      </c>
      <c r="D13" s="27">
        <v>0</v>
      </c>
      <c r="E13" s="8" t="s">
        <v>20</v>
      </c>
      <c r="F13" s="18">
        <v>0</v>
      </c>
      <c r="G13" s="8" t="s">
        <v>20</v>
      </c>
      <c r="H13" s="36">
        <v>0</v>
      </c>
      <c r="I13" s="8" t="s">
        <v>20</v>
      </c>
      <c r="J13" s="18">
        <v>0</v>
      </c>
      <c r="K13" s="8" t="s">
        <v>20</v>
      </c>
      <c r="L13" s="18">
        <v>0</v>
      </c>
      <c r="M13" s="8" t="s">
        <v>20</v>
      </c>
      <c r="N13" s="18">
        <v>0</v>
      </c>
      <c r="O13" s="8" t="s">
        <v>20</v>
      </c>
      <c r="P13" s="18">
        <v>0</v>
      </c>
      <c r="Q13" s="8" t="s">
        <v>20</v>
      </c>
      <c r="R13" s="18">
        <v>0</v>
      </c>
      <c r="S13" s="8" t="s">
        <v>20</v>
      </c>
      <c r="T13" s="33">
        <v>0</v>
      </c>
      <c r="U13" s="45" t="s">
        <v>20</v>
      </c>
      <c r="V13" s="33">
        <v>0</v>
      </c>
      <c r="W13" s="45" t="s">
        <v>20</v>
      </c>
      <c r="X13" s="33">
        <v>0</v>
      </c>
      <c r="Y13" s="45" t="s">
        <v>20</v>
      </c>
    </row>
    <row r="14" spans="1:25" x14ac:dyDescent="0.3">
      <c r="A14" s="7" t="s">
        <v>21</v>
      </c>
      <c r="B14" s="14">
        <v>0</v>
      </c>
      <c r="C14" s="8" t="s">
        <v>18</v>
      </c>
      <c r="D14" s="27">
        <v>0</v>
      </c>
      <c r="E14" s="8" t="s">
        <v>18</v>
      </c>
      <c r="F14" s="18">
        <v>0</v>
      </c>
      <c r="G14" s="8" t="s">
        <v>18</v>
      </c>
      <c r="H14" s="36">
        <v>0</v>
      </c>
      <c r="I14" s="8" t="s">
        <v>18</v>
      </c>
      <c r="J14" s="18">
        <v>0</v>
      </c>
      <c r="K14" s="8" t="s">
        <v>18</v>
      </c>
      <c r="L14" s="18">
        <v>0</v>
      </c>
      <c r="M14" s="8" t="s">
        <v>18</v>
      </c>
      <c r="N14" s="18">
        <v>0</v>
      </c>
      <c r="O14" s="8" t="s">
        <v>18</v>
      </c>
      <c r="P14" s="18">
        <v>0</v>
      </c>
      <c r="Q14" s="8" t="s">
        <v>18</v>
      </c>
      <c r="R14" s="18">
        <v>0</v>
      </c>
      <c r="S14" s="8" t="s">
        <v>18</v>
      </c>
      <c r="T14" s="33">
        <v>0</v>
      </c>
      <c r="U14" s="45" t="s">
        <v>18</v>
      </c>
      <c r="V14" s="33">
        <v>0</v>
      </c>
      <c r="W14" s="45" t="s">
        <v>18</v>
      </c>
      <c r="X14" s="33">
        <v>0</v>
      </c>
      <c r="Y14" s="45" t="s">
        <v>18</v>
      </c>
    </row>
    <row r="15" spans="1:25" x14ac:dyDescent="0.3">
      <c r="A15" s="7" t="s">
        <v>22</v>
      </c>
      <c r="B15" s="14">
        <v>7287</v>
      </c>
      <c r="C15" s="8" t="s">
        <v>18</v>
      </c>
      <c r="D15" s="27">
        <v>5728</v>
      </c>
      <c r="E15" s="8" t="s">
        <v>18</v>
      </c>
      <c r="F15" s="18">
        <v>6521</v>
      </c>
      <c r="G15" s="8" t="s">
        <v>18</v>
      </c>
      <c r="H15" s="36">
        <v>353</v>
      </c>
      <c r="I15" s="8" t="s">
        <v>18</v>
      </c>
      <c r="J15" s="18">
        <v>15616</v>
      </c>
      <c r="K15" s="8" t="s">
        <v>18</v>
      </c>
      <c r="L15" s="18">
        <v>5155</v>
      </c>
      <c r="M15" s="8" t="s">
        <v>18</v>
      </c>
      <c r="N15" s="18">
        <v>2398</v>
      </c>
      <c r="O15" s="8" t="s">
        <v>18</v>
      </c>
      <c r="P15" s="18">
        <v>8495</v>
      </c>
      <c r="Q15" s="8" t="s">
        <v>18</v>
      </c>
      <c r="R15" s="18">
        <v>4177</v>
      </c>
      <c r="S15" s="8" t="s">
        <v>18</v>
      </c>
      <c r="T15" s="33">
        <v>5740</v>
      </c>
      <c r="U15" s="45" t="s">
        <v>18</v>
      </c>
      <c r="V15" s="33">
        <v>10511</v>
      </c>
      <c r="W15" s="45" t="s">
        <v>18</v>
      </c>
      <c r="X15" s="33">
        <v>4274</v>
      </c>
      <c r="Y15" s="45" t="s">
        <v>18</v>
      </c>
    </row>
    <row r="16" spans="1:25" x14ac:dyDescent="0.3">
      <c r="A16" s="7" t="s">
        <v>23</v>
      </c>
      <c r="B16" s="32">
        <v>32514</v>
      </c>
      <c r="C16" s="8" t="s">
        <v>8</v>
      </c>
      <c r="D16" s="27">
        <v>35192</v>
      </c>
      <c r="E16" s="8" t="s">
        <v>8</v>
      </c>
      <c r="F16" s="33">
        <v>42135</v>
      </c>
      <c r="G16" s="8" t="s">
        <v>8</v>
      </c>
      <c r="H16" s="36">
        <v>48167</v>
      </c>
      <c r="I16" s="8" t="s">
        <v>8</v>
      </c>
      <c r="J16" s="33">
        <v>41272</v>
      </c>
      <c r="K16" s="8" t="s">
        <v>8</v>
      </c>
      <c r="L16" s="33">
        <v>65572</v>
      </c>
      <c r="M16" s="8" t="s">
        <v>8</v>
      </c>
      <c r="N16" s="33">
        <v>54874</v>
      </c>
      <c r="O16" s="8" t="s">
        <v>8</v>
      </c>
      <c r="P16" s="33">
        <v>22896</v>
      </c>
      <c r="Q16" s="8" t="s">
        <v>8</v>
      </c>
      <c r="R16" s="33">
        <v>47608</v>
      </c>
      <c r="S16" s="8" t="s">
        <v>8</v>
      </c>
      <c r="T16" s="33">
        <v>152920</v>
      </c>
      <c r="U16" s="45" t="s">
        <v>8</v>
      </c>
      <c r="V16" s="33">
        <v>168214</v>
      </c>
      <c r="W16" s="45" t="s">
        <v>8</v>
      </c>
      <c r="X16" s="33">
        <v>96214</v>
      </c>
      <c r="Y16" s="45" t="s">
        <v>8</v>
      </c>
    </row>
    <row r="17" spans="1:25" x14ac:dyDescent="0.3">
      <c r="A17" s="7" t="s">
        <v>24</v>
      </c>
      <c r="B17" s="14">
        <v>3840</v>
      </c>
      <c r="C17" s="8" t="s">
        <v>25</v>
      </c>
      <c r="D17" s="27">
        <v>0</v>
      </c>
      <c r="E17" s="8" t="s">
        <v>25</v>
      </c>
      <c r="F17" s="18">
        <v>480</v>
      </c>
      <c r="G17" s="8" t="s">
        <v>25</v>
      </c>
      <c r="H17" s="36">
        <v>480</v>
      </c>
      <c r="I17" s="8" t="s">
        <v>25</v>
      </c>
      <c r="J17" s="18">
        <v>2640</v>
      </c>
      <c r="K17" s="8" t="s">
        <v>25</v>
      </c>
      <c r="L17" s="18">
        <v>1680</v>
      </c>
      <c r="M17" s="8" t="s">
        <v>25</v>
      </c>
      <c r="N17" s="18">
        <v>1200</v>
      </c>
      <c r="O17" s="8" t="s">
        <v>25</v>
      </c>
      <c r="P17" s="18">
        <v>0</v>
      </c>
      <c r="Q17" s="8" t="s">
        <v>25</v>
      </c>
      <c r="R17" s="18">
        <v>860</v>
      </c>
      <c r="S17" s="8" t="s">
        <v>25</v>
      </c>
      <c r="T17" s="33">
        <v>0</v>
      </c>
      <c r="U17" s="45" t="s">
        <v>25</v>
      </c>
      <c r="V17" s="33">
        <v>0</v>
      </c>
      <c r="W17" s="45" t="s">
        <v>25</v>
      </c>
      <c r="X17" s="33">
        <v>14251</v>
      </c>
      <c r="Y17" s="45" t="s">
        <v>25</v>
      </c>
    </row>
    <row r="18" spans="1:25" x14ac:dyDescent="0.3">
      <c r="A18" s="7" t="s">
        <v>26</v>
      </c>
      <c r="B18" s="14">
        <v>1671</v>
      </c>
      <c r="C18" s="8" t="s">
        <v>25</v>
      </c>
      <c r="D18" s="27">
        <v>1174</v>
      </c>
      <c r="E18" s="8" t="s">
        <v>25</v>
      </c>
      <c r="F18" s="18">
        <v>11675</v>
      </c>
      <c r="G18" s="8" t="s">
        <v>25</v>
      </c>
      <c r="H18" s="36">
        <v>1176</v>
      </c>
      <c r="I18" s="8" t="s">
        <v>25</v>
      </c>
      <c r="J18" s="18">
        <v>3889</v>
      </c>
      <c r="K18" s="8" t="s">
        <v>25</v>
      </c>
      <c r="L18" s="18">
        <v>2124</v>
      </c>
      <c r="M18" s="8" t="s">
        <v>25</v>
      </c>
      <c r="N18" s="18">
        <v>1848</v>
      </c>
      <c r="O18" s="8" t="s">
        <v>25</v>
      </c>
      <c r="P18" s="18">
        <v>14004</v>
      </c>
      <c r="Q18" s="8" t="s">
        <v>25</v>
      </c>
      <c r="R18" s="18">
        <v>96448</v>
      </c>
      <c r="S18" s="8" t="s">
        <v>25</v>
      </c>
      <c r="T18" s="33">
        <v>95992</v>
      </c>
      <c r="U18" s="45" t="s">
        <v>25</v>
      </c>
      <c r="V18" s="33">
        <v>120412</v>
      </c>
      <c r="W18" s="45" t="s">
        <v>25</v>
      </c>
      <c r="X18" s="33">
        <v>6251</v>
      </c>
      <c r="Y18" s="45" t="s">
        <v>25</v>
      </c>
    </row>
    <row r="19" spans="1:25" x14ac:dyDescent="0.3">
      <c r="A19" s="7" t="s">
        <v>27</v>
      </c>
      <c r="B19" s="14">
        <v>6430</v>
      </c>
      <c r="C19" s="8" t="s">
        <v>13</v>
      </c>
      <c r="D19" s="27">
        <v>0</v>
      </c>
      <c r="E19" s="8" t="s">
        <v>13</v>
      </c>
      <c r="F19" s="18">
        <v>72</v>
      </c>
      <c r="G19" s="8" t="s">
        <v>13</v>
      </c>
      <c r="H19" s="36">
        <v>104</v>
      </c>
      <c r="I19" s="8" t="s">
        <v>13</v>
      </c>
      <c r="J19" s="18">
        <v>2403</v>
      </c>
      <c r="K19" s="8" t="s">
        <v>13</v>
      </c>
      <c r="L19" s="18">
        <v>3058</v>
      </c>
      <c r="M19" s="8" t="s">
        <v>13</v>
      </c>
      <c r="N19" s="18">
        <v>1648</v>
      </c>
      <c r="O19" s="8" t="s">
        <v>13</v>
      </c>
      <c r="P19" s="18">
        <v>30832</v>
      </c>
      <c r="Q19" s="8" t="s">
        <v>13</v>
      </c>
      <c r="R19" s="18">
        <v>3868</v>
      </c>
      <c r="S19" s="8" t="s">
        <v>13</v>
      </c>
      <c r="T19" s="33">
        <v>2106</v>
      </c>
      <c r="U19" s="45" t="s">
        <v>13</v>
      </c>
      <c r="V19" s="33">
        <v>4382</v>
      </c>
      <c r="W19" s="45" t="s">
        <v>13</v>
      </c>
      <c r="X19" s="33">
        <v>23145</v>
      </c>
      <c r="Y19" s="45" t="s">
        <v>13</v>
      </c>
    </row>
    <row r="20" spans="1:25" x14ac:dyDescent="0.3">
      <c r="A20" s="7" t="s">
        <v>28</v>
      </c>
      <c r="B20" s="14">
        <v>224</v>
      </c>
      <c r="C20" s="8" t="s">
        <v>13</v>
      </c>
      <c r="D20" s="27">
        <v>1012</v>
      </c>
      <c r="E20" s="8" t="s">
        <v>13</v>
      </c>
      <c r="F20" s="18">
        <v>1938</v>
      </c>
      <c r="G20" s="8" t="s">
        <v>13</v>
      </c>
      <c r="H20" s="36">
        <v>1884</v>
      </c>
      <c r="I20" s="8" t="s">
        <v>13</v>
      </c>
      <c r="J20" s="18">
        <v>160</v>
      </c>
      <c r="K20" s="8" t="s">
        <v>13</v>
      </c>
      <c r="L20" s="18">
        <v>36</v>
      </c>
      <c r="M20" s="8" t="s">
        <v>13</v>
      </c>
      <c r="N20" s="18">
        <v>0</v>
      </c>
      <c r="O20" s="8" t="s">
        <v>13</v>
      </c>
      <c r="P20" s="18">
        <v>14400</v>
      </c>
      <c r="Q20" s="8" t="s">
        <v>13</v>
      </c>
      <c r="R20" s="18">
        <v>0</v>
      </c>
      <c r="S20" s="8" t="s">
        <v>13</v>
      </c>
      <c r="T20" s="33">
        <v>0</v>
      </c>
      <c r="U20" s="45" t="s">
        <v>13</v>
      </c>
      <c r="V20" s="33">
        <v>72</v>
      </c>
      <c r="W20" s="45" t="s">
        <v>13</v>
      </c>
      <c r="X20" s="33">
        <v>382</v>
      </c>
      <c r="Y20" s="45" t="s">
        <v>13</v>
      </c>
    </row>
    <row r="21" spans="1:25" x14ac:dyDescent="0.3">
      <c r="A21" s="7" t="s">
        <v>29</v>
      </c>
      <c r="B21" s="14">
        <v>0</v>
      </c>
      <c r="C21" s="8" t="s">
        <v>25</v>
      </c>
      <c r="D21" s="27">
        <v>0</v>
      </c>
      <c r="E21" s="8" t="s">
        <v>25</v>
      </c>
      <c r="F21" s="18">
        <v>0</v>
      </c>
      <c r="G21" s="8" t="s">
        <v>25</v>
      </c>
      <c r="H21" s="36">
        <v>0</v>
      </c>
      <c r="I21" s="8" t="s">
        <v>25</v>
      </c>
      <c r="J21" s="18">
        <v>0</v>
      </c>
      <c r="K21" s="8" t="s">
        <v>25</v>
      </c>
      <c r="L21" s="18">
        <v>0</v>
      </c>
      <c r="M21" s="8" t="s">
        <v>25</v>
      </c>
      <c r="N21" s="18">
        <v>0</v>
      </c>
      <c r="O21" s="8" t="s">
        <v>25</v>
      </c>
      <c r="P21" s="18">
        <v>0</v>
      </c>
      <c r="Q21" s="8" t="s">
        <v>25</v>
      </c>
      <c r="R21" s="18">
        <v>0</v>
      </c>
      <c r="S21" s="8" t="s">
        <v>25</v>
      </c>
      <c r="T21" s="33">
        <v>0</v>
      </c>
      <c r="U21" s="45" t="s">
        <v>25</v>
      </c>
      <c r="V21" s="33">
        <v>0</v>
      </c>
      <c r="W21" s="45" t="s">
        <v>25</v>
      </c>
      <c r="X21" s="33">
        <v>0</v>
      </c>
      <c r="Y21" s="45" t="s">
        <v>25</v>
      </c>
    </row>
    <row r="22" spans="1:25" x14ac:dyDescent="0.3">
      <c r="A22" s="7" t="s">
        <v>30</v>
      </c>
      <c r="B22" s="14">
        <v>0</v>
      </c>
      <c r="C22" s="8" t="s">
        <v>13</v>
      </c>
      <c r="D22" s="27">
        <v>0</v>
      </c>
      <c r="E22" s="8" t="s">
        <v>13</v>
      </c>
      <c r="F22" s="18">
        <v>0</v>
      </c>
      <c r="G22" s="8" t="s">
        <v>13</v>
      </c>
      <c r="H22" s="36">
        <v>0</v>
      </c>
      <c r="I22" s="8" t="s">
        <v>13</v>
      </c>
      <c r="J22" s="18">
        <v>0</v>
      </c>
      <c r="K22" s="8" t="s">
        <v>13</v>
      </c>
      <c r="L22" s="18">
        <v>0</v>
      </c>
      <c r="M22" s="8" t="s">
        <v>13</v>
      </c>
      <c r="N22" s="18">
        <v>0</v>
      </c>
      <c r="O22" s="8" t="s">
        <v>13</v>
      </c>
      <c r="P22" s="18">
        <v>0</v>
      </c>
      <c r="Q22" s="8" t="s">
        <v>13</v>
      </c>
      <c r="R22" s="18">
        <v>0</v>
      </c>
      <c r="S22" s="8" t="s">
        <v>13</v>
      </c>
      <c r="T22" s="33">
        <v>0</v>
      </c>
      <c r="U22" s="45" t="s">
        <v>13</v>
      </c>
      <c r="V22" s="33">
        <v>0</v>
      </c>
      <c r="W22" s="45" t="s">
        <v>13</v>
      </c>
      <c r="X22" s="33">
        <v>0</v>
      </c>
      <c r="Y22" s="45" t="s">
        <v>13</v>
      </c>
    </row>
    <row r="23" spans="1:25" x14ac:dyDescent="0.3">
      <c r="A23" s="7" t="s">
        <v>31</v>
      </c>
      <c r="B23" s="14">
        <v>216</v>
      </c>
      <c r="C23" s="8" t="s">
        <v>32</v>
      </c>
      <c r="D23" s="27">
        <v>979</v>
      </c>
      <c r="E23" s="8" t="s">
        <v>32</v>
      </c>
      <c r="F23" s="18">
        <v>2716</v>
      </c>
      <c r="G23" s="8" t="s">
        <v>32</v>
      </c>
      <c r="H23" s="36">
        <v>1430</v>
      </c>
      <c r="I23" s="8" t="s">
        <v>32</v>
      </c>
      <c r="J23" s="18">
        <v>2104</v>
      </c>
      <c r="K23" s="8" t="s">
        <v>32</v>
      </c>
      <c r="L23" s="18">
        <v>7166</v>
      </c>
      <c r="M23" s="8" t="s">
        <v>32</v>
      </c>
      <c r="N23" s="18">
        <v>3024</v>
      </c>
      <c r="O23" s="8" t="s">
        <v>32</v>
      </c>
      <c r="P23" s="18">
        <v>2841</v>
      </c>
      <c r="Q23" s="8" t="s">
        <v>32</v>
      </c>
      <c r="R23" s="18">
        <v>1027</v>
      </c>
      <c r="S23" s="8" t="s">
        <v>32</v>
      </c>
      <c r="T23" s="33">
        <v>777.5</v>
      </c>
      <c r="U23" s="45" t="s">
        <v>32</v>
      </c>
      <c r="V23" s="33">
        <v>65</v>
      </c>
      <c r="W23" s="45" t="s">
        <v>32</v>
      </c>
      <c r="X23" s="33">
        <v>7397</v>
      </c>
      <c r="Y23" s="45" t="s">
        <v>32</v>
      </c>
    </row>
    <row r="24" spans="1:25" x14ac:dyDescent="0.3">
      <c r="A24" s="7" t="s">
        <v>33</v>
      </c>
      <c r="B24" s="14">
        <v>138</v>
      </c>
      <c r="C24" s="8" t="s">
        <v>20</v>
      </c>
      <c r="D24" s="27">
        <v>78</v>
      </c>
      <c r="E24" s="8" t="s">
        <v>20</v>
      </c>
      <c r="F24" s="18">
        <v>142</v>
      </c>
      <c r="G24" s="8" t="s">
        <v>20</v>
      </c>
      <c r="H24" s="36">
        <v>215</v>
      </c>
      <c r="I24" s="8" t="s">
        <v>20</v>
      </c>
      <c r="J24" s="18">
        <v>3263</v>
      </c>
      <c r="K24" s="8" t="s">
        <v>20</v>
      </c>
      <c r="L24" s="18">
        <v>302</v>
      </c>
      <c r="M24" s="8" t="s">
        <v>20</v>
      </c>
      <c r="N24" s="18">
        <v>369</v>
      </c>
      <c r="O24" s="8" t="s">
        <v>20</v>
      </c>
      <c r="P24" s="18">
        <v>2735</v>
      </c>
      <c r="Q24" s="8" t="s">
        <v>20</v>
      </c>
      <c r="R24" s="18">
        <v>1503</v>
      </c>
      <c r="S24" s="8" t="s">
        <v>20</v>
      </c>
      <c r="T24" s="33">
        <v>1385</v>
      </c>
      <c r="U24" s="45" t="s">
        <v>20</v>
      </c>
      <c r="V24" s="33">
        <v>1262</v>
      </c>
      <c r="W24" s="45" t="s">
        <v>20</v>
      </c>
      <c r="X24" s="33">
        <v>303</v>
      </c>
      <c r="Y24" s="45" t="s">
        <v>20</v>
      </c>
    </row>
    <row r="25" spans="1:25" x14ac:dyDescent="0.3">
      <c r="A25" s="7" t="s">
        <v>34</v>
      </c>
      <c r="B25" s="14">
        <v>10865</v>
      </c>
      <c r="C25" s="8" t="s">
        <v>35</v>
      </c>
      <c r="D25" s="27">
        <v>3523</v>
      </c>
      <c r="E25" s="8" t="s">
        <v>35</v>
      </c>
      <c r="F25" s="18">
        <v>1985</v>
      </c>
      <c r="G25" s="8" t="s">
        <v>35</v>
      </c>
      <c r="H25" s="36">
        <v>465</v>
      </c>
      <c r="I25" s="8" t="s">
        <v>35</v>
      </c>
      <c r="J25" s="18">
        <v>56003</v>
      </c>
      <c r="K25" s="8" t="s">
        <v>35</v>
      </c>
      <c r="L25" s="18">
        <v>15167</v>
      </c>
      <c r="M25" s="8" t="s">
        <v>35</v>
      </c>
      <c r="N25" s="18">
        <v>101</v>
      </c>
      <c r="O25" s="8" t="s">
        <v>35</v>
      </c>
      <c r="P25" s="18">
        <v>28418</v>
      </c>
      <c r="Q25" s="8" t="s">
        <v>35</v>
      </c>
      <c r="R25" s="18">
        <v>5146</v>
      </c>
      <c r="S25" s="8" t="s">
        <v>35</v>
      </c>
      <c r="T25" s="33">
        <v>27519</v>
      </c>
      <c r="U25" s="45" t="s">
        <v>35</v>
      </c>
      <c r="V25" s="33">
        <v>83207</v>
      </c>
      <c r="W25" s="45" t="s">
        <v>35</v>
      </c>
      <c r="X25" s="33">
        <v>75214</v>
      </c>
      <c r="Y25" s="45" t="s">
        <v>35</v>
      </c>
    </row>
    <row r="26" spans="1:25" x14ac:dyDescent="0.3">
      <c r="A26" s="7" t="s">
        <v>36</v>
      </c>
      <c r="B26" s="14">
        <v>283613.36</v>
      </c>
      <c r="C26" s="8" t="s">
        <v>37</v>
      </c>
      <c r="D26" s="27">
        <v>98480</v>
      </c>
      <c r="E26" s="8" t="s">
        <v>37</v>
      </c>
      <c r="F26" s="18">
        <v>156141</v>
      </c>
      <c r="G26" s="8" t="s">
        <v>37</v>
      </c>
      <c r="H26" s="36">
        <v>224407</v>
      </c>
      <c r="I26" s="8" t="s">
        <v>37</v>
      </c>
      <c r="J26" s="18">
        <v>198783</v>
      </c>
      <c r="K26" s="8" t="s">
        <v>37</v>
      </c>
      <c r="L26" s="18">
        <v>378628.7</v>
      </c>
      <c r="M26" s="8" t="s">
        <v>37</v>
      </c>
      <c r="N26" s="18">
        <v>1264811</v>
      </c>
      <c r="O26" s="8" t="s">
        <v>37</v>
      </c>
      <c r="P26" s="18">
        <v>240760</v>
      </c>
      <c r="Q26" s="8" t="s">
        <v>37</v>
      </c>
      <c r="R26" s="18">
        <v>345679</v>
      </c>
      <c r="S26" s="8" t="s">
        <v>37</v>
      </c>
      <c r="T26" s="33">
        <v>461642.64</v>
      </c>
      <c r="U26" s="45" t="s">
        <v>37</v>
      </c>
      <c r="V26" s="33">
        <v>505051</v>
      </c>
      <c r="W26" s="45" t="s">
        <v>37</v>
      </c>
      <c r="X26" s="33">
        <v>226652</v>
      </c>
      <c r="Y26" s="45" t="s">
        <v>37</v>
      </c>
    </row>
    <row r="27" spans="1:25" x14ac:dyDescent="0.3">
      <c r="A27" s="7" t="s">
        <v>48</v>
      </c>
      <c r="B27" s="14">
        <v>3804</v>
      </c>
      <c r="C27" s="8">
        <v>2106</v>
      </c>
      <c r="D27" s="27">
        <v>1436</v>
      </c>
      <c r="E27" s="8">
        <v>2106</v>
      </c>
      <c r="F27" s="18">
        <v>3645</v>
      </c>
      <c r="G27" s="8">
        <v>2106</v>
      </c>
      <c r="H27" s="36">
        <v>1349</v>
      </c>
      <c r="I27" s="8">
        <v>2106</v>
      </c>
      <c r="J27" s="18">
        <v>1779</v>
      </c>
      <c r="K27" s="8">
        <v>2106</v>
      </c>
      <c r="L27" s="18">
        <v>1362</v>
      </c>
      <c r="M27" s="8">
        <v>2106</v>
      </c>
      <c r="N27" s="18">
        <v>2380</v>
      </c>
      <c r="O27" s="8">
        <v>2106</v>
      </c>
      <c r="P27" s="18">
        <v>2663</v>
      </c>
      <c r="Q27" s="8">
        <v>2106</v>
      </c>
      <c r="R27" s="18">
        <v>26907</v>
      </c>
      <c r="S27" s="8">
        <v>2106</v>
      </c>
      <c r="T27" s="33">
        <v>1308</v>
      </c>
      <c r="U27" s="45">
        <v>2106</v>
      </c>
      <c r="V27" s="33">
        <v>11409</v>
      </c>
      <c r="W27" s="45">
        <v>2106</v>
      </c>
      <c r="X27" s="33">
        <v>21451</v>
      </c>
      <c r="Y27" s="45">
        <v>2106</v>
      </c>
    </row>
    <row r="28" spans="1:25" x14ac:dyDescent="0.3">
      <c r="A28" s="7" t="s">
        <v>38</v>
      </c>
      <c r="B28" s="14">
        <v>0</v>
      </c>
      <c r="C28" s="8" t="s">
        <v>25</v>
      </c>
      <c r="D28" s="27">
        <v>0</v>
      </c>
      <c r="E28" s="8" t="s">
        <v>25</v>
      </c>
      <c r="F28" s="18">
        <v>0</v>
      </c>
      <c r="G28" s="8" t="s">
        <v>25</v>
      </c>
      <c r="H28" s="36">
        <v>0</v>
      </c>
      <c r="I28" s="8" t="s">
        <v>25</v>
      </c>
      <c r="J28" s="18">
        <v>0</v>
      </c>
      <c r="K28" s="8" t="s">
        <v>25</v>
      </c>
      <c r="L28" s="18">
        <v>0</v>
      </c>
      <c r="M28" s="8" t="s">
        <v>25</v>
      </c>
      <c r="N28" s="18">
        <v>0</v>
      </c>
      <c r="O28" s="8" t="s">
        <v>25</v>
      </c>
      <c r="P28" s="18">
        <v>0</v>
      </c>
      <c r="Q28" s="8" t="s">
        <v>25</v>
      </c>
      <c r="R28" s="18">
        <v>0</v>
      </c>
      <c r="S28" s="8" t="s">
        <v>25</v>
      </c>
      <c r="T28" s="33">
        <v>0</v>
      </c>
      <c r="U28" s="45" t="s">
        <v>25</v>
      </c>
      <c r="V28" s="33">
        <v>0</v>
      </c>
      <c r="W28" s="45" t="s">
        <v>25</v>
      </c>
      <c r="X28" s="33">
        <v>0</v>
      </c>
      <c r="Y28" s="45" t="s">
        <v>25</v>
      </c>
    </row>
    <row r="29" spans="1:25" x14ac:dyDescent="0.3">
      <c r="A29" s="7" t="s">
        <v>39</v>
      </c>
      <c r="B29" s="14">
        <v>136000</v>
      </c>
      <c r="C29" s="8" t="s">
        <v>25</v>
      </c>
      <c r="D29" s="27">
        <v>170000</v>
      </c>
      <c r="E29" s="8" t="s">
        <v>25</v>
      </c>
      <c r="F29" s="18">
        <v>544000</v>
      </c>
      <c r="G29" s="8" t="s">
        <v>25</v>
      </c>
      <c r="H29" s="36">
        <v>340000</v>
      </c>
      <c r="I29" s="8" t="s">
        <v>25</v>
      </c>
      <c r="J29" s="18">
        <v>510000</v>
      </c>
      <c r="K29" s="8" t="s">
        <v>25</v>
      </c>
      <c r="L29" s="18">
        <v>170000</v>
      </c>
      <c r="M29" s="8" t="s">
        <v>25</v>
      </c>
      <c r="N29" s="18">
        <v>170000</v>
      </c>
      <c r="O29" s="8" t="s">
        <v>25</v>
      </c>
      <c r="P29" s="18">
        <v>238000</v>
      </c>
      <c r="Q29" s="8" t="s">
        <v>25</v>
      </c>
      <c r="R29" s="18">
        <v>136000</v>
      </c>
      <c r="S29" s="8" t="s">
        <v>25</v>
      </c>
      <c r="T29" s="33">
        <v>237700</v>
      </c>
      <c r="U29" s="45" t="s">
        <v>25</v>
      </c>
      <c r="V29" s="33">
        <v>168500</v>
      </c>
      <c r="W29" s="45" t="s">
        <v>25</v>
      </c>
      <c r="X29" s="33">
        <v>303300</v>
      </c>
      <c r="Y29" s="45" t="s">
        <v>25</v>
      </c>
    </row>
    <row r="30" spans="1:25" x14ac:dyDescent="0.3">
      <c r="A30" s="7" t="s">
        <v>49</v>
      </c>
      <c r="B30" s="14">
        <v>102000</v>
      </c>
      <c r="C30" s="8"/>
      <c r="D30" s="27">
        <v>204000</v>
      </c>
      <c r="E30" s="8"/>
      <c r="F30" s="18">
        <v>0</v>
      </c>
      <c r="G30" s="8"/>
      <c r="H30" s="36">
        <v>0</v>
      </c>
      <c r="I30" s="8"/>
      <c r="J30" s="18">
        <v>0</v>
      </c>
      <c r="K30" s="8"/>
      <c r="L30" s="18">
        <v>0</v>
      </c>
      <c r="M30" s="8"/>
      <c r="N30" s="18">
        <v>0</v>
      </c>
      <c r="O30" s="8"/>
      <c r="P30" s="18">
        <v>0</v>
      </c>
      <c r="Q30" s="8"/>
      <c r="R30" s="18">
        <v>0</v>
      </c>
      <c r="S30" s="8"/>
      <c r="T30" s="33">
        <v>0</v>
      </c>
      <c r="U30" s="45"/>
      <c r="V30" s="33">
        <v>0</v>
      </c>
      <c r="W30" s="45"/>
      <c r="X30" s="33">
        <v>0</v>
      </c>
      <c r="Y30" s="45"/>
    </row>
    <row r="31" spans="1:25" x14ac:dyDescent="0.3">
      <c r="A31" s="7" t="s">
        <v>40</v>
      </c>
      <c r="B31" s="14">
        <v>1220</v>
      </c>
      <c r="C31" s="8" t="s">
        <v>13</v>
      </c>
      <c r="D31" s="27">
        <v>0</v>
      </c>
      <c r="E31" s="8" t="s">
        <v>13</v>
      </c>
      <c r="F31" s="18">
        <v>0</v>
      </c>
      <c r="G31" s="8" t="s">
        <v>13</v>
      </c>
      <c r="H31" s="36">
        <v>0</v>
      </c>
      <c r="I31" s="8" t="s">
        <v>13</v>
      </c>
      <c r="J31" s="18">
        <v>0</v>
      </c>
      <c r="K31" s="8" t="s">
        <v>13</v>
      </c>
      <c r="L31" s="18">
        <v>0</v>
      </c>
      <c r="M31" s="8" t="s">
        <v>13</v>
      </c>
      <c r="N31" s="18">
        <v>0</v>
      </c>
      <c r="O31" s="8" t="s">
        <v>13</v>
      </c>
      <c r="P31" s="18">
        <v>0</v>
      </c>
      <c r="Q31" s="8" t="s">
        <v>13</v>
      </c>
      <c r="R31" s="18">
        <v>0</v>
      </c>
      <c r="S31" s="8" t="s">
        <v>13</v>
      </c>
      <c r="T31" s="33">
        <v>0</v>
      </c>
      <c r="U31" s="45" t="s">
        <v>13</v>
      </c>
      <c r="V31" s="33">
        <v>0</v>
      </c>
      <c r="W31" s="45" t="s">
        <v>13</v>
      </c>
      <c r="X31" s="33">
        <v>0</v>
      </c>
      <c r="Y31" s="45" t="s">
        <v>13</v>
      </c>
    </row>
    <row r="32" spans="1:25" x14ac:dyDescent="0.3">
      <c r="A32" s="7" t="s">
        <v>41</v>
      </c>
      <c r="B32" s="14">
        <v>28</v>
      </c>
      <c r="C32" s="8" t="s">
        <v>13</v>
      </c>
      <c r="D32" s="27">
        <v>0</v>
      </c>
      <c r="E32" s="8" t="s">
        <v>13</v>
      </c>
      <c r="F32" s="18">
        <v>0</v>
      </c>
      <c r="G32" s="8" t="s">
        <v>13</v>
      </c>
      <c r="H32" s="36">
        <v>0</v>
      </c>
      <c r="I32" s="8" t="s">
        <v>13</v>
      </c>
      <c r="J32" s="18">
        <v>15</v>
      </c>
      <c r="K32" s="8" t="s">
        <v>13</v>
      </c>
      <c r="L32" s="18">
        <v>1090</v>
      </c>
      <c r="M32" s="8" t="s">
        <v>13</v>
      </c>
      <c r="N32" s="18">
        <v>0</v>
      </c>
      <c r="O32" s="8" t="s">
        <v>13</v>
      </c>
      <c r="P32" s="18">
        <v>0</v>
      </c>
      <c r="Q32" s="8" t="s">
        <v>13</v>
      </c>
      <c r="R32" s="18">
        <v>0</v>
      </c>
      <c r="S32" s="8" t="s">
        <v>13</v>
      </c>
      <c r="T32" s="33">
        <v>0</v>
      </c>
      <c r="U32" s="45" t="s">
        <v>13</v>
      </c>
      <c r="V32" s="33">
        <v>34021</v>
      </c>
      <c r="W32" s="45" t="s">
        <v>13</v>
      </c>
      <c r="X32" s="33">
        <v>34021</v>
      </c>
      <c r="Y32" s="45" t="s">
        <v>13</v>
      </c>
    </row>
    <row r="33" spans="1:25" x14ac:dyDescent="0.3">
      <c r="A33" s="7" t="s">
        <v>42</v>
      </c>
      <c r="B33" s="14">
        <v>1186408</v>
      </c>
      <c r="C33" s="8" t="s">
        <v>25</v>
      </c>
      <c r="D33" s="27">
        <v>871510</v>
      </c>
      <c r="E33" s="8" t="s">
        <v>25</v>
      </c>
      <c r="F33" s="18">
        <v>511962</v>
      </c>
      <c r="G33" s="8" t="s">
        <v>25</v>
      </c>
      <c r="H33" s="36">
        <v>579934</v>
      </c>
      <c r="I33" s="8" t="s">
        <v>25</v>
      </c>
      <c r="J33" s="18">
        <v>1157440</v>
      </c>
      <c r="K33" s="8" t="s">
        <v>25</v>
      </c>
      <c r="L33" s="18">
        <v>1207392</v>
      </c>
      <c r="M33" s="8" t="s">
        <v>25</v>
      </c>
      <c r="N33" s="18">
        <v>1405599</v>
      </c>
      <c r="O33" s="8" t="s">
        <v>25</v>
      </c>
      <c r="P33" s="18">
        <v>1110719</v>
      </c>
      <c r="Q33" s="8" t="s">
        <v>25</v>
      </c>
      <c r="R33" s="18">
        <v>837362</v>
      </c>
      <c r="S33" s="8" t="s">
        <v>25</v>
      </c>
      <c r="T33" s="33">
        <v>1406330</v>
      </c>
      <c r="U33" s="45" t="s">
        <v>25</v>
      </c>
      <c r="V33" s="33">
        <v>1783542</v>
      </c>
      <c r="W33" s="45" t="s">
        <v>25</v>
      </c>
      <c r="X33" s="33">
        <v>1895382</v>
      </c>
      <c r="Y33" s="45" t="s">
        <v>25</v>
      </c>
    </row>
    <row r="34" spans="1:25" x14ac:dyDescent="0.3">
      <c r="A34" s="7" t="s">
        <v>43</v>
      </c>
      <c r="B34" s="14">
        <v>0</v>
      </c>
      <c r="C34" s="8" t="s">
        <v>44</v>
      </c>
      <c r="D34" s="27">
        <v>0</v>
      </c>
      <c r="E34" s="8" t="s">
        <v>44</v>
      </c>
      <c r="F34" s="18">
        <v>0</v>
      </c>
      <c r="G34" s="8" t="s">
        <v>44</v>
      </c>
      <c r="H34" s="36">
        <v>0</v>
      </c>
      <c r="I34" s="8" t="s">
        <v>44</v>
      </c>
      <c r="J34" s="18">
        <v>0</v>
      </c>
      <c r="K34" s="8" t="s">
        <v>44</v>
      </c>
      <c r="L34" s="18">
        <v>0</v>
      </c>
      <c r="M34" s="8" t="s">
        <v>44</v>
      </c>
      <c r="N34" s="18">
        <v>0</v>
      </c>
      <c r="O34" s="8" t="s">
        <v>44</v>
      </c>
      <c r="P34" s="18">
        <v>0</v>
      </c>
      <c r="Q34" s="8" t="s">
        <v>44</v>
      </c>
      <c r="R34" s="18">
        <v>0</v>
      </c>
      <c r="S34" s="8" t="s">
        <v>44</v>
      </c>
      <c r="T34" s="33">
        <v>0</v>
      </c>
      <c r="U34" s="45" t="s">
        <v>44</v>
      </c>
      <c r="V34" s="33">
        <v>0</v>
      </c>
      <c r="W34" s="45" t="s">
        <v>44</v>
      </c>
      <c r="X34" s="33">
        <v>0</v>
      </c>
      <c r="Y34" s="45" t="s">
        <v>44</v>
      </c>
    </row>
    <row r="35" spans="1:25" x14ac:dyDescent="0.3">
      <c r="A35" s="7" t="s">
        <v>50</v>
      </c>
      <c r="B35" s="32">
        <v>15036</v>
      </c>
      <c r="C35" s="8" t="s">
        <v>45</v>
      </c>
      <c r="D35" s="27">
        <v>0</v>
      </c>
      <c r="E35" s="8" t="s">
        <v>45</v>
      </c>
      <c r="F35" s="33">
        <v>18245</v>
      </c>
      <c r="G35" s="8" t="s">
        <v>45</v>
      </c>
      <c r="H35" s="36">
        <v>38781</v>
      </c>
      <c r="I35" s="8" t="s">
        <v>45</v>
      </c>
      <c r="J35" s="33">
        <v>833175</v>
      </c>
      <c r="K35" s="8" t="s">
        <v>45</v>
      </c>
      <c r="L35" s="33">
        <v>24250</v>
      </c>
      <c r="M35" s="8" t="s">
        <v>45</v>
      </c>
      <c r="N35" s="33">
        <v>166875</v>
      </c>
      <c r="O35" s="8" t="s">
        <v>45</v>
      </c>
      <c r="P35" s="33">
        <v>277500</v>
      </c>
      <c r="Q35" s="8" t="s">
        <v>45</v>
      </c>
      <c r="R35" s="33">
        <v>605550</v>
      </c>
      <c r="S35" s="8" t="s">
        <v>45</v>
      </c>
      <c r="T35" s="33">
        <v>14</v>
      </c>
      <c r="U35" s="45" t="s">
        <v>45</v>
      </c>
      <c r="V35" s="33">
        <v>51600</v>
      </c>
      <c r="W35" s="45" t="s">
        <v>45</v>
      </c>
      <c r="X35" s="33">
        <v>35214</v>
      </c>
      <c r="Y35" s="45" t="s">
        <v>45</v>
      </c>
    </row>
    <row r="36" spans="1:25" ht="15" thickBot="1" x14ac:dyDescent="0.35">
      <c r="A36" s="9" t="s">
        <v>46</v>
      </c>
      <c r="B36" s="30">
        <v>271126</v>
      </c>
      <c r="C36" s="25" t="s">
        <v>8</v>
      </c>
      <c r="D36" s="28">
        <v>99700</v>
      </c>
      <c r="E36" s="25" t="s">
        <v>8</v>
      </c>
      <c r="F36" s="31">
        <v>128130</v>
      </c>
      <c r="G36" s="10" t="s">
        <v>8</v>
      </c>
      <c r="H36" s="38">
        <v>308245</v>
      </c>
      <c r="I36" s="25" t="s">
        <v>8</v>
      </c>
      <c r="J36" s="31">
        <v>451188</v>
      </c>
      <c r="K36" s="10" t="s">
        <v>8</v>
      </c>
      <c r="L36" s="31">
        <v>489545</v>
      </c>
      <c r="M36" s="10" t="s">
        <v>8</v>
      </c>
      <c r="N36" s="31">
        <v>243334</v>
      </c>
      <c r="O36" s="10" t="s">
        <v>8</v>
      </c>
      <c r="P36" s="31">
        <v>252844</v>
      </c>
      <c r="Q36" s="10" t="s">
        <v>8</v>
      </c>
      <c r="R36" s="31">
        <v>108393</v>
      </c>
      <c r="S36" s="10" t="s">
        <v>8</v>
      </c>
      <c r="T36" s="31">
        <v>297125</v>
      </c>
      <c r="U36" s="47" t="s">
        <v>8</v>
      </c>
      <c r="V36" s="31">
        <v>321452</v>
      </c>
      <c r="W36" s="47" t="s">
        <v>8</v>
      </c>
      <c r="X36" s="31">
        <v>216482</v>
      </c>
      <c r="Y36" s="47" t="s">
        <v>8</v>
      </c>
    </row>
    <row r="37" spans="1:25" ht="15" thickBot="1" x14ac:dyDescent="0.35">
      <c r="A37" s="11" t="s">
        <v>47</v>
      </c>
      <c r="B37" s="12">
        <f>SUM(B4:B36)</f>
        <v>2317107.36</v>
      </c>
      <c r="C37" s="16"/>
      <c r="D37" s="29">
        <f>SUM(D4:D36)</f>
        <v>1601148.55</v>
      </c>
      <c r="E37" s="13"/>
      <c r="F37" s="19">
        <f>SUM(F4:F36)</f>
        <v>1588519</v>
      </c>
      <c r="G37" s="13"/>
      <c r="H37" s="34">
        <f>SUM(H4:H36)</f>
        <v>1655821</v>
      </c>
      <c r="I37" s="39"/>
      <c r="J37" s="19">
        <f>SUM(J4:J36)</f>
        <v>3512073</v>
      </c>
      <c r="K37" s="13"/>
      <c r="L37" s="19">
        <f>SUM(L4:L36)</f>
        <v>2608874.7000000002</v>
      </c>
      <c r="M37" s="13"/>
      <c r="N37" s="19">
        <f>SUM(N4:N36)</f>
        <v>3539455</v>
      </c>
      <c r="O37" s="13"/>
      <c r="P37" s="19">
        <f>SUM(P4:P36)</f>
        <v>2543460</v>
      </c>
      <c r="Q37" s="13"/>
      <c r="R37" s="19">
        <f>SUM(R4:R36)</f>
        <v>2453522</v>
      </c>
      <c r="S37" s="13"/>
      <c r="T37" s="48">
        <f>SUM(T4:T36)</f>
        <v>2809915.14</v>
      </c>
      <c r="U37" s="49"/>
      <c r="V37" s="48">
        <f>SUM(V4:V36)</f>
        <v>3584758</v>
      </c>
      <c r="W37" s="49"/>
      <c r="X37" s="48">
        <f>SUM(X4:X36)</f>
        <v>3277224</v>
      </c>
      <c r="Y37" s="49"/>
    </row>
  </sheetData>
  <sheetProtection algorithmName="SHA-512" hashValue="cgYFgik1pBODp/NxraAfNWXaH50bre9CPCOFp62GErpIjkmzcR0SeekmGo59emzML3seMU5yOdHslecPmL2gdw==" saltValue="Prat77a3Kk0FCXOlXG2BmA==" spinCount="100000" sheet="1" objects="1" scenarios="1"/>
  <mergeCells count="12">
    <mergeCell ref="X2:Y2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Dairy Import Stats 2023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HP Inc.</cp:lastModifiedBy>
  <cp:lastPrinted>2022-04-20T09:07:26Z</cp:lastPrinted>
  <dcterms:created xsi:type="dcterms:W3CDTF">2019-09-10T14:04:38Z</dcterms:created>
  <dcterms:modified xsi:type="dcterms:W3CDTF">2024-02-07T07:59:14Z</dcterms:modified>
</cp:coreProperties>
</file>